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2022 ЕЖЕДНЕВНОЕ ЛДП на сайт ОТПРАВИТЬ ОЛЬГЕ КИМОВНЕ\"/>
    </mc:Choice>
  </mc:AlternateContent>
  <xr:revisionPtr revIDLastSave="0" documentId="13_ncr:1_{0CBD7FAA-51AA-4FE9-B09B-2D4D89453B7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ДП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3" i="2" l="1"/>
  <c r="I23" i="2"/>
  <c r="H23" i="2"/>
  <c r="G23" i="2"/>
  <c r="E23" i="2"/>
  <c r="J22" i="2"/>
  <c r="I22" i="2"/>
  <c r="H22" i="2"/>
  <c r="G22" i="2"/>
  <c r="E22" i="2"/>
  <c r="G21" i="2"/>
  <c r="J12" i="2"/>
  <c r="I12" i="2"/>
  <c r="H12" i="2"/>
  <c r="G14" i="2"/>
  <c r="G10" i="2" l="1"/>
  <c r="E12" i="2" l="1"/>
  <c r="G9" i="2" l="1"/>
  <c r="G20" i="2"/>
  <c r="G6" i="2"/>
  <c r="G7" i="2"/>
  <c r="G8" i="2"/>
  <c r="G5" i="2"/>
  <c r="G16" i="2"/>
  <c r="G15" i="2"/>
  <c r="G17" i="2"/>
  <c r="G18" i="2"/>
  <c r="G19" i="2"/>
  <c r="G12" i="2" l="1"/>
</calcChain>
</file>

<file path=xl/sharedStrings.xml><?xml version="1.0" encoding="utf-8"?>
<sst xmlns="http://schemas.openxmlformats.org/spreadsheetml/2006/main" count="50" uniqueCount="45">
  <si>
    <t>Школа</t>
  </si>
  <si>
    <t>МБОУ КУТУЛИКСКАЯ  СОШ</t>
  </si>
  <si>
    <t>День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</si>
  <si>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</si>
  <si>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</si>
  <si>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</si>
  <si>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</si>
  <si>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</si>
  <si>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</si>
  <si>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</si>
  <si>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</si>
  <si>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</si>
  <si>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</si>
  <si>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</si>
  <si>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</si>
  <si>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</si>
  <si>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</si>
  <si>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</si>
  <si>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</si>
  <si>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</si>
  <si>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</si>
  <si>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</si>
  <si>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</si>
  <si>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 xml:space="preserve">хлеб пшеничный </t>
  </si>
  <si>
    <t>п\п</t>
  </si>
  <si>
    <t>каша молочная овсянная жидкая</t>
  </si>
  <si>
    <t>сыр порционный</t>
  </si>
  <si>
    <t>чай с сахаром</t>
  </si>
  <si>
    <t>щи из свежей капусты с картофелем</t>
  </si>
  <si>
    <t>рис припущенный</t>
  </si>
  <si>
    <t>напиток из плодов шиповника</t>
  </si>
  <si>
    <t>ИТОГО ЗАВТРАК :</t>
  </si>
  <si>
    <t>фрукт</t>
  </si>
  <si>
    <t>фрукты свежие (груша)</t>
  </si>
  <si>
    <t>ИТОГО ОБЕД :</t>
  </si>
  <si>
    <t>хлеб ржано-пшеничный</t>
  </si>
  <si>
    <t>Меню для питания детей ЛДП</t>
  </si>
  <si>
    <t>сумма</t>
  </si>
  <si>
    <t>хлеб ржаной</t>
  </si>
  <si>
    <t>йогурт</t>
  </si>
  <si>
    <t>салат из свежих огурцов</t>
  </si>
  <si>
    <t>рыба припущенная</t>
  </si>
  <si>
    <t>ИТОГО ЗА ДЕНЬ :</t>
  </si>
  <si>
    <t>5 июня 2023</t>
  </si>
  <si>
    <t>194 руб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</si>
</sst>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b/>
      <sz val="14"/>
      <color theme="1"/>
      <name val="Times New Roman"/>
      <family val="1"/>
      <charset val="204"/>
    </font>
    <font>
      <sz val="12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  <font>
      <b/>
      <sz val="12"/>
      <color rgb="FF000000"/>
      <name val="Calibri"/>
      <family val="2"/>
      <charset val="204"/>
    </font>
    <font>
      <b/>
      <sz val="14"/>
      <color rgb="FF000000"/>
      <name val="Calibri"/>
      <family val="2"/>
      <charset val="204"/>
    </font>
    <font>
      <b/>
      <sz val="16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1" xfId="0" applyFont="1" applyBorder="1" applyAlignment="1">
      <alignment vertical="center" wrapText="1"/>
    </xf>
    <xf numFmtId="0" fontId="1" fillId="2" borderId="3" xfId="0" applyFont="1" applyFill="1" applyBorder="1" applyAlignment="1">
      <alignment horizontal="right" vertical="center" wrapText="1"/>
    </xf>
    <xf numFmtId="0" fontId="1" fillId="0" borderId="0" xfId="0" applyFont="1" applyAlignment="1">
      <alignment horizontal="right" vertical="center" wrapText="1"/>
    </xf>
    <xf numFmtId="0" fontId="1" fillId="0" borderId="4" xfId="0" applyFont="1" applyBorder="1" applyAlignment="1">
      <alignment horizontal="righ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1" fillId="2" borderId="9" xfId="0" applyFont="1" applyFill="1" applyBorder="1" applyAlignment="1">
      <alignment horizontal="right" vertical="center" wrapText="1"/>
    </xf>
    <xf numFmtId="0" fontId="1" fillId="2" borderId="10" xfId="0" applyFont="1" applyFill="1" applyBorder="1" applyAlignment="1">
      <alignment horizontal="right" vertical="center" wrapText="1"/>
    </xf>
    <xf numFmtId="0" fontId="1" fillId="0" borderId="8" xfId="0" applyFont="1" applyBorder="1" applyAlignment="1">
      <alignment horizontal="right" vertical="center" wrapText="1"/>
    </xf>
    <xf numFmtId="0" fontId="1" fillId="0" borderId="5" xfId="0" applyFont="1" applyBorder="1" applyAlignment="1">
      <alignment horizontal="right" vertical="center" wrapText="1"/>
    </xf>
    <xf numFmtId="0" fontId="1" fillId="2" borderId="6" xfId="0" applyFont="1" applyFill="1" applyBorder="1" applyAlignment="1">
      <alignment horizontal="right" vertical="center" wrapText="1"/>
    </xf>
    <xf numFmtId="0" fontId="1" fillId="2" borderId="7" xfId="0" applyFont="1" applyFill="1" applyBorder="1" applyAlignment="1">
      <alignment horizontal="right" vertical="center" wrapText="1"/>
    </xf>
    <xf numFmtId="0" fontId="1" fillId="3" borderId="9" xfId="0" applyFont="1" applyFill="1" applyBorder="1" applyAlignment="1">
      <alignment vertical="center" wrapText="1"/>
    </xf>
    <xf numFmtId="0" fontId="1" fillId="2" borderId="9" xfId="0" applyFont="1" applyFill="1" applyBorder="1" applyAlignment="1">
      <alignment vertical="center" wrapText="1"/>
    </xf>
    <xf numFmtId="0" fontId="1" fillId="0" borderId="11" xfId="0" applyFont="1" applyBorder="1" applyAlignment="1">
      <alignment horizontal="right" vertical="center" wrapText="1"/>
    </xf>
    <xf numFmtId="0" fontId="3" fillId="2" borderId="9" xfId="0" applyFont="1" applyFill="1" applyBorder="1" applyAlignment="1">
      <alignment vertical="center" wrapText="1"/>
    </xf>
    <xf numFmtId="0" fontId="4" fillId="2" borderId="9" xfId="0" applyFont="1" applyFill="1" applyBorder="1" applyAlignment="1">
      <alignment horizontal="right" vertical="center" wrapText="1"/>
    </xf>
    <xf numFmtId="0" fontId="4" fillId="2" borderId="9" xfId="0" applyFont="1" applyFill="1" applyBorder="1" applyAlignment="1">
      <alignment vertical="center" wrapText="1"/>
    </xf>
    <xf numFmtId="0" fontId="5" fillId="2" borderId="9" xfId="0" applyFont="1" applyFill="1" applyBorder="1" applyAlignment="1">
      <alignment horizontal="right" vertical="center" wrapText="1"/>
    </xf>
    <xf numFmtId="0" fontId="5" fillId="2" borderId="6" xfId="0" applyFont="1" applyFill="1" applyBorder="1" applyAlignment="1">
      <alignment horizontal="right" vertical="center" wrapText="1"/>
    </xf>
    <xf numFmtId="0" fontId="6" fillId="2" borderId="9" xfId="0" applyFont="1" applyFill="1" applyBorder="1" applyAlignment="1">
      <alignment horizontal="right" vertical="center" wrapText="1"/>
    </xf>
    <xf numFmtId="0" fontId="6" fillId="2" borderId="10" xfId="0" applyFont="1" applyFill="1" applyBorder="1" applyAlignment="1">
      <alignment horizontal="right" vertical="center" wrapText="1"/>
    </xf>
    <xf numFmtId="0" fontId="6" fillId="0" borderId="8" xfId="0" applyFont="1" applyBorder="1" applyAlignment="1">
      <alignment vertical="center" wrapText="1"/>
    </xf>
    <xf numFmtId="0" fontId="7" fillId="0" borderId="8" xfId="0" applyFont="1" applyBorder="1" applyAlignment="1">
      <alignment vertical="center" wrapText="1"/>
    </xf>
    <xf numFmtId="0" fontId="5" fillId="2" borderId="3" xfId="0" applyFont="1" applyFill="1" applyBorder="1" applyAlignment="1">
      <alignment horizontal="right" vertical="center" wrapText="1"/>
    </xf>
    <xf numFmtId="0" fontId="1" fillId="2" borderId="9" xfId="0" applyFont="1" applyFill="1" applyBorder="1" applyAlignment="1" applyProtection="1">
      <alignment horizontal="right" vertical="center" wrapText="1"/>
      <protection locked="0"/>
    </xf>
    <xf numFmtId="0" fontId="3" fillId="2" borderId="9" xfId="0" applyFont="1" applyFill="1" applyBorder="1" applyAlignment="1" applyProtection="1">
      <alignment horizontal="right" vertical="center" wrapText="1"/>
      <protection locked="0"/>
    </xf>
    <xf numFmtId="0" fontId="4" fillId="2" borderId="9" xfId="0" applyFont="1" applyFill="1" applyBorder="1" applyAlignment="1" applyProtection="1">
      <alignment horizontal="right" vertical="center" wrapText="1"/>
      <protection locked="0"/>
    </xf>
    <xf numFmtId="0" fontId="1" fillId="2" borderId="10" xfId="0" applyFont="1" applyFill="1" applyBorder="1" applyAlignment="1" applyProtection="1">
      <alignment horizontal="right" vertical="center" wrapText="1"/>
      <protection locked="0"/>
    </xf>
    <xf numFmtId="0" fontId="2" fillId="0" borderId="0" xfId="0" applyFont="1" applyAlignment="1">
      <alignment horizontal="center" vertical="center"/>
    </xf>
    <xf numFmtId="0" fontId="6" fillId="2" borderId="1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3"/>
  <sheetViews>
    <sheetView tabSelected="1" workbookViewId="0">
      <selection activeCell="D17" sqref="D17"/>
    </sheetView>
  </sheetViews>
  <sheetFormatPr defaultRowHeight="14.4" x14ac:dyDescent="0.3"/>
  <cols>
    <col min="1" max="1" width="14.6640625" customWidth="1"/>
    <col min="2" max="2" width="12.109375" customWidth="1"/>
    <col min="3" max="3" width="12.44140625" customWidth="1"/>
    <col min="4" max="4" width="50.88671875" customWidth="1"/>
    <col min="6" max="6" width="10.88671875" customWidth="1"/>
    <col min="7" max="7" width="9.6640625" bestFit="1" customWidth="1"/>
    <col min="10" max="10" width="13.109375" customWidth="1"/>
  </cols>
  <sheetData>
    <row r="1" spans="1:10" ht="18" thickBot="1" x14ac:dyDescent="0.35">
      <c r="A1" s="33" t="s">
        <v>36</v>
      </c>
      <c r="B1" s="33"/>
      <c r="C1" s="33"/>
      <c r="D1" s="33"/>
    </row>
    <row r="2" spans="1:10" ht="33.75" customHeight="1" thickBot="1" x14ac:dyDescent="0.35">
      <c r="A2" s="1" t="s">
        <v>0</v>
      </c>
      <c r="B2" s="34" t="s">
        <v>1</v>
      </c>
      <c r="C2" s="35"/>
      <c r="D2" s="36"/>
      <c r="E2" s="1"/>
      <c r="F2" s="2"/>
      <c r="G2" s="3"/>
      <c r="H2" s="3"/>
      <c r="I2" s="1" t="s">
        <v>2</v>
      </c>
      <c r="J2" s="28" t="s">
        <v>43</v>
      </c>
    </row>
    <row r="3" spans="1:10" ht="15" thickBot="1" x14ac:dyDescent="0.35">
      <c r="A3" s="4"/>
      <c r="B3" s="4"/>
      <c r="C3" s="4"/>
      <c r="D3" s="4"/>
      <c r="E3" s="4"/>
      <c r="F3" s="4"/>
      <c r="G3" s="4"/>
      <c r="H3" s="4"/>
      <c r="I3" s="4"/>
      <c r="J3" s="4"/>
    </row>
    <row r="4" spans="1:10" ht="30" thickTop="1" thickBot="1" x14ac:dyDescent="0.35">
      <c r="A4" s="5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6" t="s">
        <v>37</v>
      </c>
      <c r="G4" s="6" t="s">
        <v>8</v>
      </c>
      <c r="H4" s="6" t="s">
        <v>9</v>
      </c>
      <c r="I4" s="6" t="s">
        <v>10</v>
      </c>
      <c r="J4" s="7" t="s">
        <v>11</v>
      </c>
    </row>
    <row r="5" spans="1:10" ht="24" customHeight="1" thickTop="1" thickBot="1" x14ac:dyDescent="0.35">
      <c r="A5" s="26" t="s">
        <v>12</v>
      </c>
      <c r="B5" s="9" t="s">
        <v>13</v>
      </c>
      <c r="C5" s="10">
        <v>182</v>
      </c>
      <c r="D5" s="10" t="s">
        <v>25</v>
      </c>
      <c r="E5" s="22">
        <v>200</v>
      </c>
      <c r="F5" s="22"/>
      <c r="G5" s="22">
        <f>H5*4+I5*9+J5*4</f>
        <v>264.60000000000002</v>
      </c>
      <c r="H5" s="10">
        <v>6.8</v>
      </c>
      <c r="I5" s="10">
        <v>12.6</v>
      </c>
      <c r="J5" s="11">
        <v>31</v>
      </c>
    </row>
    <row r="6" spans="1:10" ht="24" customHeight="1" thickBot="1" x14ac:dyDescent="0.35">
      <c r="A6" s="12"/>
      <c r="B6" s="9"/>
      <c r="C6" s="10">
        <v>15</v>
      </c>
      <c r="D6" s="10" t="s">
        <v>26</v>
      </c>
      <c r="E6" s="22">
        <v>10</v>
      </c>
      <c r="F6" s="22"/>
      <c r="G6" s="22">
        <f t="shared" ref="G6:G8" si="0">H6*4+I6*9+J6*4</f>
        <v>35.83</v>
      </c>
      <c r="H6" s="10">
        <v>2.3199999999999998</v>
      </c>
      <c r="I6" s="10">
        <v>2.95</v>
      </c>
      <c r="J6" s="11">
        <v>0</v>
      </c>
    </row>
    <row r="7" spans="1:10" ht="24" customHeight="1" thickBot="1" x14ac:dyDescent="0.35">
      <c r="A7" s="12"/>
      <c r="B7" s="9" t="s">
        <v>14</v>
      </c>
      <c r="C7" s="10">
        <v>376</v>
      </c>
      <c r="D7" s="10" t="s">
        <v>27</v>
      </c>
      <c r="E7" s="22">
        <v>200</v>
      </c>
      <c r="F7" s="22"/>
      <c r="G7" s="22">
        <f t="shared" si="0"/>
        <v>60.4</v>
      </c>
      <c r="H7" s="10">
        <v>0.1</v>
      </c>
      <c r="I7" s="10">
        <v>0</v>
      </c>
      <c r="J7" s="11">
        <v>15</v>
      </c>
    </row>
    <row r="8" spans="1:10" ht="24" customHeight="1" thickBot="1" x14ac:dyDescent="0.35">
      <c r="A8" s="12"/>
      <c r="B8" s="10"/>
      <c r="C8" s="10" t="s">
        <v>24</v>
      </c>
      <c r="D8" s="10" t="s">
        <v>23</v>
      </c>
      <c r="E8" s="22">
        <v>60</v>
      </c>
      <c r="F8" s="22"/>
      <c r="G8" s="22">
        <f t="shared" si="0"/>
        <v>137.57</v>
      </c>
      <c r="H8" s="10">
        <v>4.5</v>
      </c>
      <c r="I8" s="10">
        <v>0.53</v>
      </c>
      <c r="J8" s="11">
        <v>28.7</v>
      </c>
    </row>
    <row r="9" spans="1:10" ht="24" customHeight="1" thickBot="1" x14ac:dyDescent="0.35">
      <c r="A9" s="14"/>
      <c r="B9" s="14"/>
      <c r="C9" s="14" t="s">
        <v>24</v>
      </c>
      <c r="D9" s="14" t="s">
        <v>38</v>
      </c>
      <c r="E9" s="23">
        <v>36</v>
      </c>
      <c r="F9" s="23"/>
      <c r="G9" s="22">
        <f t="shared" ref="G9:G10" si="1">H9*4+I9*9+J9*4</f>
        <v>57.2</v>
      </c>
      <c r="H9" s="14">
        <v>1.9</v>
      </c>
      <c r="I9" s="14">
        <v>0.4</v>
      </c>
      <c r="J9" s="15">
        <v>11.5</v>
      </c>
    </row>
    <row r="10" spans="1:10" ht="24" customHeight="1" thickTop="1" thickBot="1" x14ac:dyDescent="0.35">
      <c r="A10" s="14"/>
      <c r="B10" s="14" t="s">
        <v>32</v>
      </c>
      <c r="C10" s="14" t="s">
        <v>24</v>
      </c>
      <c r="D10" s="14" t="s">
        <v>39</v>
      </c>
      <c r="E10" s="23">
        <v>150</v>
      </c>
      <c r="F10" s="23"/>
      <c r="G10" s="22">
        <f t="shared" si="1"/>
        <v>81.150000000000006</v>
      </c>
      <c r="H10" s="14">
        <v>4.3499999999999996</v>
      </c>
      <c r="I10" s="14">
        <v>3.75</v>
      </c>
      <c r="J10" s="15">
        <v>7.5</v>
      </c>
    </row>
    <row r="11" spans="1:10" ht="24" customHeight="1" thickTop="1" thickBot="1" x14ac:dyDescent="0.35">
      <c r="A11" s="8"/>
      <c r="B11" s="16"/>
      <c r="C11" s="10"/>
      <c r="D11" s="10"/>
      <c r="E11" s="22"/>
      <c r="F11" s="22"/>
      <c r="G11" s="22"/>
      <c r="H11" s="10"/>
      <c r="I11" s="10"/>
      <c r="J11" s="11"/>
    </row>
    <row r="12" spans="1:10" ht="24" customHeight="1" thickBot="1" x14ac:dyDescent="0.35">
      <c r="A12" s="12"/>
      <c r="B12" s="10"/>
      <c r="C12" s="10"/>
      <c r="D12" s="22" t="s">
        <v>31</v>
      </c>
      <c r="E12" s="24">
        <f>E5+E6+E7+E8+E9+E10+E11</f>
        <v>656</v>
      </c>
      <c r="F12" s="24"/>
      <c r="G12" s="24">
        <f>G5+G6+G7+G8+G9+G10+G11</f>
        <v>636.75</v>
      </c>
      <c r="H12" s="24">
        <f>H5+H6+H7+H8+H9+H10+H11</f>
        <v>19.97</v>
      </c>
      <c r="I12" s="24">
        <f>I5+I6+I7+I8+I9+I10+I11</f>
        <v>20.23</v>
      </c>
      <c r="J12" s="25">
        <f>J5+J6+J7+J8+J9+J10+J11</f>
        <v>93.7</v>
      </c>
    </row>
    <row r="13" spans="1:10" ht="24" customHeight="1" thickBot="1" x14ac:dyDescent="0.35">
      <c r="A13" s="13"/>
      <c r="B13" s="14"/>
      <c r="C13" s="14"/>
      <c r="D13" s="14"/>
      <c r="E13" s="23"/>
      <c r="F13" s="23"/>
      <c r="G13" s="22"/>
      <c r="H13" s="14"/>
      <c r="I13" s="14"/>
      <c r="J13" s="15"/>
    </row>
    <row r="14" spans="1:10" ht="24" customHeight="1" thickTop="1" thickBot="1" x14ac:dyDescent="0.35">
      <c r="A14" s="27" t="s">
        <v>15</v>
      </c>
      <c r="B14" s="9" t="s">
        <v>16</v>
      </c>
      <c r="C14" s="29">
        <v>13</v>
      </c>
      <c r="D14" s="30" t="s">
        <v>40</v>
      </c>
      <c r="E14" s="31">
        <v>100</v>
      </c>
      <c r="F14" s="31"/>
      <c r="G14" s="31">
        <f>H14*4+I14*9+J14*4</f>
        <v>68.400000000000006</v>
      </c>
      <c r="H14" s="29">
        <v>0.6</v>
      </c>
      <c r="I14" s="29">
        <v>6</v>
      </c>
      <c r="J14" s="32">
        <v>3</v>
      </c>
    </row>
    <row r="15" spans="1:10" ht="24" customHeight="1" thickBot="1" x14ac:dyDescent="0.35">
      <c r="A15" s="12"/>
      <c r="B15" s="9" t="s">
        <v>17</v>
      </c>
      <c r="C15" s="10">
        <v>88</v>
      </c>
      <c r="D15" s="17" t="s">
        <v>28</v>
      </c>
      <c r="E15" s="20">
        <v>250</v>
      </c>
      <c r="F15" s="20"/>
      <c r="G15" s="20">
        <f t="shared" ref="G15:G19" si="2">H15*4+I15*9+J15*4</f>
        <v>111.7</v>
      </c>
      <c r="H15" s="10">
        <v>3.6</v>
      </c>
      <c r="I15" s="10">
        <v>5.7</v>
      </c>
      <c r="J15" s="11">
        <v>11.5</v>
      </c>
    </row>
    <row r="16" spans="1:10" ht="24" customHeight="1" thickBot="1" x14ac:dyDescent="0.35">
      <c r="A16" s="12"/>
      <c r="B16" s="9" t="s">
        <v>18</v>
      </c>
      <c r="C16" s="10">
        <v>227</v>
      </c>
      <c r="D16" s="17" t="s">
        <v>41</v>
      </c>
      <c r="E16" s="20">
        <v>100</v>
      </c>
      <c r="F16" s="20"/>
      <c r="G16" s="20">
        <f t="shared" si="2"/>
        <v>84.7</v>
      </c>
      <c r="H16" s="10">
        <v>11</v>
      </c>
      <c r="I16" s="10">
        <v>3.5</v>
      </c>
      <c r="J16" s="11">
        <v>2.2999999999999998</v>
      </c>
    </row>
    <row r="17" spans="1:10" ht="24" customHeight="1" thickBot="1" x14ac:dyDescent="0.35">
      <c r="A17" s="12"/>
      <c r="B17" s="9" t="s">
        <v>19</v>
      </c>
      <c r="C17" s="10">
        <v>305</v>
      </c>
      <c r="D17" s="19" t="s">
        <v>29</v>
      </c>
      <c r="E17" s="20">
        <v>180</v>
      </c>
      <c r="F17" s="20"/>
      <c r="G17" s="20">
        <f t="shared" si="2"/>
        <v>248.9</v>
      </c>
      <c r="H17" s="10">
        <v>4.3</v>
      </c>
      <c r="I17" s="10">
        <v>5.7</v>
      </c>
      <c r="J17" s="11">
        <v>45.1</v>
      </c>
    </row>
    <row r="18" spans="1:10" ht="24" customHeight="1" thickBot="1" x14ac:dyDescent="0.35">
      <c r="A18" s="12"/>
      <c r="B18" s="9" t="s">
        <v>20</v>
      </c>
      <c r="C18" s="10">
        <v>705</v>
      </c>
      <c r="D18" s="19" t="s">
        <v>30</v>
      </c>
      <c r="E18" s="20">
        <v>200</v>
      </c>
      <c r="F18" s="21"/>
      <c r="G18" s="20">
        <f t="shared" si="2"/>
        <v>96</v>
      </c>
      <c r="H18" s="10">
        <v>0.4</v>
      </c>
      <c r="I18" s="10">
        <v>0</v>
      </c>
      <c r="J18" s="11">
        <v>23.6</v>
      </c>
    </row>
    <row r="19" spans="1:10" ht="24" customHeight="1" thickBot="1" x14ac:dyDescent="0.35">
      <c r="A19" s="12"/>
      <c r="B19" s="9" t="s">
        <v>21</v>
      </c>
      <c r="C19" s="10" t="s">
        <v>24</v>
      </c>
      <c r="D19" s="19" t="s">
        <v>23</v>
      </c>
      <c r="E19" s="20">
        <v>60</v>
      </c>
      <c r="F19" s="20"/>
      <c r="G19" s="20">
        <f t="shared" si="2"/>
        <v>137.57</v>
      </c>
      <c r="H19" s="10">
        <v>4.5</v>
      </c>
      <c r="I19" s="10">
        <v>0.53</v>
      </c>
      <c r="J19" s="11">
        <v>28.7</v>
      </c>
    </row>
    <row r="20" spans="1:10" ht="24" customHeight="1" thickBot="1" x14ac:dyDescent="0.35">
      <c r="A20" s="12"/>
      <c r="B20" s="9" t="s">
        <v>22</v>
      </c>
      <c r="C20" s="10" t="s">
        <v>24</v>
      </c>
      <c r="D20" s="19" t="s">
        <v>35</v>
      </c>
      <c r="E20" s="20">
        <v>36</v>
      </c>
      <c r="F20" s="20"/>
      <c r="G20" s="20">
        <f t="shared" ref="G20:G21" si="3">H20*4+I20*9+J20*4</f>
        <v>57.2</v>
      </c>
      <c r="H20" s="10">
        <v>1.9</v>
      </c>
      <c r="I20" s="10">
        <v>0.4</v>
      </c>
      <c r="J20" s="11">
        <v>11.5</v>
      </c>
    </row>
    <row r="21" spans="1:10" ht="24" customHeight="1" thickBot="1" x14ac:dyDescent="0.35">
      <c r="A21" s="12"/>
      <c r="B21" s="9"/>
      <c r="C21" s="10"/>
      <c r="D21" s="19" t="s">
        <v>33</v>
      </c>
      <c r="E21" s="20">
        <v>150</v>
      </c>
      <c r="F21" s="20"/>
      <c r="G21" s="20">
        <f t="shared" si="3"/>
        <v>58.8</v>
      </c>
      <c r="H21" s="10">
        <v>0.5</v>
      </c>
      <c r="I21" s="10">
        <v>0</v>
      </c>
      <c r="J21" s="11">
        <v>14.2</v>
      </c>
    </row>
    <row r="22" spans="1:10" ht="38.25" customHeight="1" thickBot="1" x14ac:dyDescent="0.35">
      <c r="A22" s="18"/>
      <c r="B22" s="10"/>
      <c r="C22" s="10"/>
      <c r="D22" s="24" t="s">
        <v>34</v>
      </c>
      <c r="E22" s="24">
        <f>E14+E15+E16+E17+E18+E19+E20+E21</f>
        <v>1076</v>
      </c>
      <c r="F22" s="24"/>
      <c r="G22" s="24">
        <f>G14+G15+G16+G17+G18+G19+G20+G21</f>
        <v>863.27</v>
      </c>
      <c r="H22" s="24">
        <f>H14+H15+H16+H17+H18+H19+H20+H21</f>
        <v>26.799999999999997</v>
      </c>
      <c r="I22" s="24">
        <f>I14+I15+I16+I17+I18+I19+I20+I21</f>
        <v>21.83</v>
      </c>
      <c r="J22" s="25">
        <f>J14+J15+J16+J17+J18+J19+J20+J21</f>
        <v>139.9</v>
      </c>
    </row>
    <row r="23" spans="1:10" ht="38.25" customHeight="1" thickBot="1" x14ac:dyDescent="0.35">
      <c r="A23" s="18"/>
      <c r="B23" s="10"/>
      <c r="C23" s="10"/>
      <c r="D23" s="24" t="s">
        <v>42</v>
      </c>
      <c r="E23" s="24">
        <f>E12+E22</f>
        <v>1732</v>
      </c>
      <c r="F23" s="24" t="s">
        <v>44</v>
      </c>
      <c r="G23" s="24">
        <f>G12+G22</f>
        <v>1500.02</v>
      </c>
      <c r="H23" s="24">
        <f>H12+H22</f>
        <v>46.769999999999996</v>
      </c>
      <c r="I23" s="24">
        <f>I12+I22</f>
        <v>42.06</v>
      </c>
      <c r="J23" s="25">
        <f>J12+J22</f>
        <v>233.60000000000002</v>
      </c>
    </row>
  </sheetData>
  <mergeCells count="2">
    <mergeCell ref="A1:D1"/>
    <mergeCell ref="B2:D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ЛДП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Ирина</cp:lastModifiedBy>
  <dcterms:created xsi:type="dcterms:W3CDTF">2022-05-24T07:29:56Z</dcterms:created>
  <dcterms:modified xsi:type="dcterms:W3CDTF">2023-06-04T14:01:04Z</dcterms:modified>
</cp:coreProperties>
</file>