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6A24F0F1-4061-488A-B3CB-2EB2F3B680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J11" i="2"/>
  <c r="I11" i="2"/>
  <c r="H11" i="2"/>
  <c r="G10" i="2"/>
  <c r="G14" i="2"/>
  <c r="E11" i="2" l="1"/>
  <c r="G9" i="2"/>
  <c r="G20" i="2"/>
  <c r="G6" i="2"/>
  <c r="G7" i="2"/>
  <c r="G8" i="2"/>
  <c r="G5" i="2"/>
  <c r="G16" i="2"/>
  <c r="G15" i="2"/>
  <c r="G18" i="2"/>
  <c r="G19" i="2"/>
  <c r="G21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<sst xmlns="http://schemas.openxmlformats.org/spreadsheetml/2006/main" count="47" uniqueCount="42">
  <si>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</si>
  <si>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</si>
  <si>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</si>
  <si>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</si>
  <si>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</si>
  <si>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</si>
  <si>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</si>
  <si>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</si>
  <si>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</si>
  <si>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</si>
  <si>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</si>
  <si>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</si>
  <si>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</si>
  <si>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</si>
  <si>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</si>
  <si>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</si>
  <si>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</si>
  <si>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</si>
  <si>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</si>
  <si>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</si>
  <si>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</si>
  <si>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</si>
  <si>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</si>
  <si>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</si>
  <si>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</si>
  <si>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</si>
  <si>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хлеб ржано-пшеничный</t>
  </si>
  <si>
    <t>какао с молоком</t>
  </si>
  <si>
    <t>масло сливочное порциями</t>
  </si>
  <si>
    <t>ИТОГО ЗАВТРАК :</t>
  </si>
  <si>
    <t>ИТОГО ОБЕД :</t>
  </si>
  <si>
    <t>салат из свеклы отварной с зеленым горошком</t>
  </si>
  <si>
    <t>компот из смеси с\ф</t>
  </si>
  <si>
    <t>Меню для питания детей ЛДП</t>
  </si>
  <si>
    <t>6 июня 2023</t>
  </si>
  <si>
    <t>сумма</t>
  </si>
  <si>
    <t>сырники творожные</t>
  </si>
  <si>
    <t>фрукты свежие (яблоко)</t>
  </si>
  <si>
    <t>суп картофельный с клецками</t>
  </si>
  <si>
    <t>капуста тушеная с мясом</t>
  </si>
  <si>
    <t>ИТОГО ЗА ДЕНЬ :</t>
  </si>
  <si>
    <t>194р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</si>
</sst>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22" sqref="F22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8.44140625" customWidth="1"/>
    <col min="7" max="7" width="9.6640625" bestFit="1" customWidth="1"/>
    <col min="10" max="10" width="13.33203125" customWidth="1"/>
  </cols>
  <sheetData>
    <row r="1" spans="1:10" ht="18" thickBot="1" x14ac:dyDescent="0.35">
      <c r="A1" s="31" t="s">
        <v>33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30" t="s">
        <v>34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35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7" t="s">
        <v>12</v>
      </c>
      <c r="B5" s="9" t="s">
        <v>13</v>
      </c>
      <c r="C5" s="10">
        <v>219</v>
      </c>
      <c r="D5" s="10" t="s">
        <v>36</v>
      </c>
      <c r="E5" s="23">
        <v>200</v>
      </c>
      <c r="F5" s="23"/>
      <c r="G5" s="23">
        <f>H5*4+I5*9+J5*4</f>
        <v>295.8</v>
      </c>
      <c r="H5" s="10">
        <v>25</v>
      </c>
      <c r="I5" s="10">
        <v>12.2</v>
      </c>
      <c r="J5" s="11">
        <v>21.5</v>
      </c>
    </row>
    <row r="6" spans="1:10" ht="24" customHeight="1" thickBot="1" x14ac:dyDescent="0.35">
      <c r="A6" s="12"/>
      <c r="B6" s="9" t="s">
        <v>14</v>
      </c>
      <c r="C6" s="10">
        <v>382</v>
      </c>
      <c r="D6" s="10" t="s">
        <v>27</v>
      </c>
      <c r="E6" s="23">
        <v>200</v>
      </c>
      <c r="F6" s="23"/>
      <c r="G6" s="23">
        <f t="shared" ref="G6:G8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 x14ac:dyDescent="0.35">
      <c r="A7" s="12"/>
      <c r="B7" s="9" t="s">
        <v>15</v>
      </c>
      <c r="C7" s="10" t="s">
        <v>25</v>
      </c>
      <c r="D7" s="10" t="s">
        <v>26</v>
      </c>
      <c r="E7" s="23">
        <v>36</v>
      </c>
      <c r="F7" s="23"/>
      <c r="G7" s="23">
        <f t="shared" si="0"/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25</v>
      </c>
      <c r="D8" s="10" t="s">
        <v>24</v>
      </c>
      <c r="E8" s="23">
        <v>60</v>
      </c>
      <c r="F8" s="23"/>
      <c r="G8" s="23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28</v>
      </c>
      <c r="E9" s="24">
        <v>10</v>
      </c>
      <c r="F9" s="24"/>
      <c r="G9" s="23">
        <f t="shared" ref="G9:G10" si="1"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13"/>
      <c r="B10" s="14"/>
      <c r="C10" s="14"/>
      <c r="D10" s="14" t="s">
        <v>37</v>
      </c>
      <c r="E10" s="24">
        <v>100</v>
      </c>
      <c r="F10" s="24"/>
      <c r="G10" s="23">
        <f t="shared" si="1"/>
        <v>52</v>
      </c>
      <c r="H10" s="14">
        <v>0.4</v>
      </c>
      <c r="I10" s="14">
        <v>0</v>
      </c>
      <c r="J10" s="15">
        <v>12.6</v>
      </c>
    </row>
    <row r="11" spans="1:10" ht="24" customHeight="1" thickTop="1" thickBot="1" x14ac:dyDescent="0.35">
      <c r="A11" s="8"/>
      <c r="B11" s="16"/>
      <c r="C11" s="10"/>
      <c r="D11" s="23" t="s">
        <v>29</v>
      </c>
      <c r="E11" s="23">
        <f>E5+E6+E7+E8+E9+E10</f>
        <v>606</v>
      </c>
      <c r="F11" s="23"/>
      <c r="G11" s="23">
        <f>G5+G6+G7+G8+G9+G10</f>
        <v>755.57</v>
      </c>
      <c r="H11" s="23">
        <f>H5+H6+H7+H8+H9+H10</f>
        <v>35.599999999999994</v>
      </c>
      <c r="I11" s="23">
        <f>I5+I6+I7+I8+I9+I10</f>
        <v>24.529999999999998</v>
      </c>
      <c r="J11" s="29">
        <f>J5+J6+J7+J8+J9+J10</f>
        <v>98.1</v>
      </c>
    </row>
    <row r="12" spans="1:10" ht="24" customHeight="1" thickBot="1" x14ac:dyDescent="0.35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5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5">
      <c r="A14" s="28" t="s">
        <v>16</v>
      </c>
      <c r="B14" s="9" t="s">
        <v>17</v>
      </c>
      <c r="C14" s="10">
        <v>53</v>
      </c>
      <c r="D14" s="19" t="s">
        <v>31</v>
      </c>
      <c r="E14" s="21">
        <v>100</v>
      </c>
      <c r="F14" s="21"/>
      <c r="G14" s="21">
        <f>H14*4+I14*9+J14*4</f>
        <v>103.6</v>
      </c>
      <c r="H14" s="10">
        <v>1.8</v>
      </c>
      <c r="I14" s="10">
        <v>6</v>
      </c>
      <c r="J14" s="11">
        <v>10.6</v>
      </c>
    </row>
    <row r="15" spans="1:10" ht="24" customHeight="1" thickBot="1" x14ac:dyDescent="0.35">
      <c r="A15" s="12"/>
      <c r="B15" s="9" t="s">
        <v>18</v>
      </c>
      <c r="C15" s="10">
        <v>108</v>
      </c>
      <c r="D15" s="17" t="s">
        <v>38</v>
      </c>
      <c r="E15" s="21">
        <v>250</v>
      </c>
      <c r="F15" s="21"/>
      <c r="G15" s="21">
        <f t="shared" ref="G15:G21" si="2">H15*4+I15*9+J15*4</f>
        <v>192.60000000000002</v>
      </c>
      <c r="H15" s="10">
        <v>5.2</v>
      </c>
      <c r="I15" s="10">
        <v>6.2</v>
      </c>
      <c r="J15" s="11">
        <v>29</v>
      </c>
    </row>
    <row r="16" spans="1:10" ht="24" customHeight="1" thickBot="1" x14ac:dyDescent="0.35">
      <c r="A16" s="12"/>
      <c r="B16" s="9" t="s">
        <v>19</v>
      </c>
      <c r="C16" s="10">
        <v>534</v>
      </c>
      <c r="D16" s="17" t="s">
        <v>39</v>
      </c>
      <c r="E16" s="21">
        <v>250</v>
      </c>
      <c r="F16" s="21"/>
      <c r="G16" s="21">
        <f t="shared" si="2"/>
        <v>433.4</v>
      </c>
      <c r="H16" s="10">
        <v>27.4</v>
      </c>
      <c r="I16" s="10">
        <v>28.6</v>
      </c>
      <c r="J16" s="11">
        <v>16.600000000000001</v>
      </c>
    </row>
    <row r="17" spans="1:10" ht="24" customHeight="1" thickBot="1" x14ac:dyDescent="0.35">
      <c r="A17" s="12"/>
      <c r="B17" s="9" t="s">
        <v>20</v>
      </c>
      <c r="C17" s="10"/>
      <c r="D17" s="20"/>
      <c r="E17" s="21"/>
      <c r="F17" s="21"/>
      <c r="G17" s="21"/>
      <c r="H17" s="10"/>
      <c r="I17" s="10"/>
      <c r="J17" s="11"/>
    </row>
    <row r="18" spans="1:10" ht="24" customHeight="1" thickBot="1" x14ac:dyDescent="0.35">
      <c r="A18" s="12"/>
      <c r="B18" s="9" t="s">
        <v>21</v>
      </c>
      <c r="C18" s="10">
        <v>349</v>
      </c>
      <c r="D18" s="20" t="s">
        <v>32</v>
      </c>
      <c r="E18" s="21">
        <v>200</v>
      </c>
      <c r="F18" s="22"/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 x14ac:dyDescent="0.35">
      <c r="A19" s="12"/>
      <c r="B19" s="9" t="s">
        <v>22</v>
      </c>
      <c r="C19" s="10" t="s">
        <v>25</v>
      </c>
      <c r="D19" s="20" t="s">
        <v>24</v>
      </c>
      <c r="E19" s="21">
        <v>60</v>
      </c>
      <c r="F19" s="21"/>
      <c r="G19" s="21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23</v>
      </c>
      <c r="C20" s="10" t="s">
        <v>25</v>
      </c>
      <c r="D20" s="20" t="s">
        <v>26</v>
      </c>
      <c r="E20" s="21">
        <v>36</v>
      </c>
      <c r="F20" s="21"/>
      <c r="G20" s="21">
        <f t="shared" ref="G20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 x14ac:dyDescent="0.35">
      <c r="A22" s="18"/>
      <c r="B22" s="10"/>
      <c r="C22" s="10"/>
      <c r="D22" s="25" t="s">
        <v>30</v>
      </c>
      <c r="E22" s="25">
        <f>E14+E15+E16+E17+E18+E19+E20+E21</f>
        <v>896</v>
      </c>
      <c r="F22" s="25"/>
      <c r="G22" s="25">
        <f>G14+G15+G16+G17+G18+G19+G20+G21</f>
        <v>1011.97</v>
      </c>
      <c r="H22" s="25">
        <f>H14+H15+H16+H17+H18+H19+H20+H21</f>
        <v>40.879999999999995</v>
      </c>
      <c r="I22" s="25">
        <f>I14+I15+I16+I17+I18+I19+I20+I21</f>
        <v>41.73</v>
      </c>
      <c r="J22" s="26">
        <f>J14+J15+J16+J17+J18+J19+J20+J21</f>
        <v>118.22000000000001</v>
      </c>
    </row>
    <row r="23" spans="1:10" ht="38.25" customHeight="1" thickBot="1" x14ac:dyDescent="0.35">
      <c r="A23" s="18"/>
      <c r="B23" s="10"/>
      <c r="C23" s="10"/>
      <c r="D23" s="25" t="s">
        <v>40</v>
      </c>
      <c r="E23" s="25">
        <f>E11+E22</f>
        <v>1502</v>
      </c>
      <c r="F23" s="25" t="s">
        <v>41</v>
      </c>
      <c r="G23" s="25">
        <f>G11+G22</f>
        <v>1767.54</v>
      </c>
      <c r="H23" s="25">
        <f>H11+H22</f>
        <v>76.47999999999999</v>
      </c>
      <c r="I23" s="25">
        <f>I11+I22</f>
        <v>66.259999999999991</v>
      </c>
      <c r="J23" s="26">
        <f>J11+J22</f>
        <v>216.32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2023-06-04T14:15:12Z</dcterms:modified>
</cp:coreProperties>
</file>