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461C60F4-7FB9-4200-B00C-B8EEE7E4F2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E22" i="5"/>
  <c r="J21" i="5"/>
  <c r="I21" i="5"/>
  <c r="H21" i="5"/>
  <c r="G21" i="5"/>
  <c r="E21" i="5"/>
  <c r="G20" i="5"/>
  <c r="G16" i="5"/>
  <c r="J12" i="5"/>
  <c r="I12" i="5"/>
  <c r="H12" i="5"/>
  <c r="G13" i="5"/>
  <c r="E12" i="5"/>
  <c r="G9" i="5"/>
  <c r="G8" i="5"/>
  <c r="G7" i="5"/>
  <c r="G6" i="5"/>
  <c r="G5" i="5"/>
  <c r="G19" i="5"/>
  <c r="G18" i="5"/>
  <c r="G17" i="5"/>
  <c r="G15" i="5"/>
  <c r="G14" i="5"/>
  <c r="G12" i="5" l="1"/>
</calcChain>
</file>

<file path=xl/sharedStrings.xml><?xml version="1.0" encoding="utf-8"?>
<sst xmlns="http://schemas.openxmlformats.org/spreadsheetml/2006/main" count="51" uniqueCount="42">
  <si>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</si>
  <si>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</si>
  <si>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</si>
  <si>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</si>
  <si>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</si>
  <si>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</si>
  <si>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</si>
  <si>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</si>
  <si>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</si>
  <si>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</si>
  <si>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</si>
  <si>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</si>
  <si>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</si>
  <si>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</si>
  <si>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</si>
  <si>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</si>
  <si>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</si>
  <si>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</si>
  <si>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</si>
  <si>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</si>
  <si>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</si>
  <si>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</si>
  <si>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</si>
  <si>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</si>
  <si>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</si>
  <si>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салат из свежих огурцов</t>
  </si>
  <si>
    <t>суп лапша по домашнему</t>
  </si>
  <si>
    <t>п\п</t>
  </si>
  <si>
    <t>сок</t>
  </si>
  <si>
    <t>ИТОГО ОБЕД :</t>
  </si>
  <si>
    <t>каша Дружба</t>
  </si>
  <si>
    <t>масло сливочное (порциями)</t>
  </si>
  <si>
    <t>ИТОГО ЗАВТРАК :</t>
  </si>
  <si>
    <t>Меню для питания детей  ЛДП</t>
  </si>
  <si>
    <t>чай с лимоном</t>
  </si>
  <si>
    <t>сумма</t>
  </si>
  <si>
    <t>тефтели</t>
  </si>
  <si>
    <t>картофель отварной</t>
  </si>
  <si>
    <t>конфета шоколадная</t>
  </si>
  <si>
    <t>ИТОГО ДЕНЬ :</t>
  </si>
  <si>
    <t>194руб</t>
  </si>
  <si>
    <t>8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</si>
</sst>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2.109375" customWidth="1"/>
    <col min="3" max="3" width="12.88671875" customWidth="1"/>
    <col min="4" max="4" width="50.88671875" customWidth="1"/>
    <col min="6" max="6" width="8.44140625" customWidth="1"/>
    <col min="10" max="10" width="14.109375" customWidth="1"/>
  </cols>
  <sheetData>
    <row r="1" spans="1:10" ht="18" thickBot="1" x14ac:dyDescent="0.35">
      <c r="A1" s="27" t="s">
        <v>33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35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175</v>
      </c>
      <c r="D5" s="10" t="s">
        <v>30</v>
      </c>
      <c r="E5" s="20">
        <v>200</v>
      </c>
      <c r="F5" s="20"/>
      <c r="G5" s="20">
        <f>H5*4+I5*9+J5*4</f>
        <v>242.9</v>
      </c>
      <c r="H5" s="10">
        <v>5.8</v>
      </c>
      <c r="I5" s="10">
        <v>10.5</v>
      </c>
      <c r="J5" s="11">
        <v>31.3</v>
      </c>
    </row>
    <row r="6" spans="1:10" ht="24" customHeight="1" thickBot="1" x14ac:dyDescent="0.35">
      <c r="A6" s="12"/>
      <c r="B6" s="9"/>
      <c r="C6" s="10">
        <v>14</v>
      </c>
      <c r="D6" s="10" t="s">
        <v>31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5">
      <c r="A7" s="12"/>
      <c r="B7" s="9" t="s">
        <v>14</v>
      </c>
      <c r="C7" s="10">
        <v>377</v>
      </c>
      <c r="D7" s="10" t="s">
        <v>34</v>
      </c>
      <c r="E7" s="20">
        <v>200</v>
      </c>
      <c r="F7" s="20"/>
      <c r="G7" s="20">
        <f>H7*4+I7*9+J7*4</f>
        <v>61.599999999999994</v>
      </c>
      <c r="H7" s="10">
        <v>0.2</v>
      </c>
      <c r="I7" s="10">
        <v>0</v>
      </c>
      <c r="J7" s="11">
        <v>15.2</v>
      </c>
    </row>
    <row r="8" spans="1:10" ht="24" customHeight="1" thickBot="1" x14ac:dyDescent="0.35">
      <c r="A8" s="12"/>
      <c r="B8" s="9" t="s">
        <v>21</v>
      </c>
      <c r="C8" s="10" t="s">
        <v>27</v>
      </c>
      <c r="D8" s="19" t="s">
        <v>23</v>
      </c>
      <c r="E8" s="20">
        <v>60</v>
      </c>
      <c r="F8" s="20"/>
      <c r="G8" s="20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27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/>
      <c r="D10" s="10"/>
      <c r="E10" s="20"/>
      <c r="F10" s="20"/>
      <c r="G10" s="20"/>
      <c r="H10" s="10"/>
      <c r="I10" s="10"/>
      <c r="J10" s="11"/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25"/>
      <c r="D12" s="25" t="s">
        <v>32</v>
      </c>
      <c r="E12" s="25">
        <f>E5+E6+E7+E8+E9+E10+E11</f>
        <v>506</v>
      </c>
      <c r="F12" s="25"/>
      <c r="G12" s="25">
        <f>G5+G6+G7+G8+G9+G10+G11</f>
        <v>573.87000000000012</v>
      </c>
      <c r="H12" s="25">
        <f>H5+H6+H7+H8+H9+H10+H11</f>
        <v>12.5</v>
      </c>
      <c r="I12" s="25">
        <f>I5+I6+I7+I8+I9+I10+I11</f>
        <v>19.63</v>
      </c>
      <c r="J12" s="26">
        <f>J5+J6+J7+J8+J9+J10+J11</f>
        <v>86.8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20</v>
      </c>
      <c r="D13" s="18" t="s">
        <v>25</v>
      </c>
      <c r="E13" s="20">
        <v>100</v>
      </c>
      <c r="F13" s="20"/>
      <c r="G13" s="20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113</v>
      </c>
      <c r="D14" s="16" t="s">
        <v>26</v>
      </c>
      <c r="E14" s="20">
        <v>250</v>
      </c>
      <c r="F14" s="20"/>
      <c r="G14" s="20">
        <f t="shared" ref="G14:G19" si="1">H14*4+I14*9+J14*4</f>
        <v>113.1</v>
      </c>
      <c r="H14" s="10">
        <v>2.5</v>
      </c>
      <c r="I14" s="10">
        <v>5.5</v>
      </c>
      <c r="J14" s="11">
        <v>13.4</v>
      </c>
    </row>
    <row r="15" spans="1:10" ht="24" customHeight="1" thickBot="1" x14ac:dyDescent="0.35">
      <c r="A15" s="12"/>
      <c r="B15" s="9" t="s">
        <v>18</v>
      </c>
      <c r="C15" s="10" t="s">
        <v>27</v>
      </c>
      <c r="D15" s="16" t="s">
        <v>36</v>
      </c>
      <c r="E15" s="20">
        <v>110</v>
      </c>
      <c r="F15" s="20"/>
      <c r="G15" s="20">
        <f t="shared" si="1"/>
        <v>192.49999999999997</v>
      </c>
      <c r="H15" s="10">
        <v>10.1</v>
      </c>
      <c r="I15" s="10">
        <v>14.1</v>
      </c>
      <c r="J15" s="11">
        <v>6.3</v>
      </c>
    </row>
    <row r="16" spans="1:10" ht="24" customHeight="1" thickBot="1" x14ac:dyDescent="0.35">
      <c r="A16" s="12"/>
      <c r="B16" s="9" t="s">
        <v>19</v>
      </c>
      <c r="C16" s="10">
        <v>518</v>
      </c>
      <c r="D16" s="19" t="s">
        <v>37</v>
      </c>
      <c r="E16" s="20">
        <v>200</v>
      </c>
      <c r="F16" s="20"/>
      <c r="G16" s="20">
        <f>H16*4+I16*9+J16*4</f>
        <v>204.89999999999998</v>
      </c>
      <c r="H16" s="10">
        <v>4</v>
      </c>
      <c r="I16" s="10">
        <v>8.1</v>
      </c>
      <c r="J16" s="11">
        <v>29</v>
      </c>
    </row>
    <row r="17" spans="1:10" ht="24" customHeight="1" thickBot="1" x14ac:dyDescent="0.35">
      <c r="A17" s="12"/>
      <c r="B17" s="9" t="s">
        <v>20</v>
      </c>
      <c r="C17" s="10" t="s">
        <v>27</v>
      </c>
      <c r="D17" s="19" t="s">
        <v>28</v>
      </c>
      <c r="E17" s="20">
        <v>200</v>
      </c>
      <c r="F17" s="21"/>
      <c r="G17" s="20">
        <f t="shared" si="1"/>
        <v>101.6</v>
      </c>
      <c r="H17" s="10">
        <v>1</v>
      </c>
      <c r="I17" s="10">
        <v>0</v>
      </c>
      <c r="J17" s="11">
        <v>24.4</v>
      </c>
    </row>
    <row r="18" spans="1:10" ht="24" customHeight="1" thickBot="1" x14ac:dyDescent="0.35">
      <c r="A18" s="12"/>
      <c r="B18" s="9" t="s">
        <v>21</v>
      </c>
      <c r="C18" s="10" t="s">
        <v>27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27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3" t="s">
        <v>38</v>
      </c>
      <c r="E20" s="23">
        <v>50</v>
      </c>
      <c r="F20" s="23"/>
      <c r="G20" s="23">
        <f>H20*4+I20*9+J20*4</f>
        <v>251.70000000000002</v>
      </c>
      <c r="H20" s="23">
        <v>5</v>
      </c>
      <c r="I20" s="23">
        <v>17.3</v>
      </c>
      <c r="J20" s="24">
        <v>19</v>
      </c>
    </row>
    <row r="21" spans="1:10" ht="24" customHeight="1" thickBot="1" x14ac:dyDescent="0.35">
      <c r="A21" s="17"/>
      <c r="B21" s="10"/>
      <c r="C21" s="10"/>
      <c r="D21" s="23" t="s">
        <v>29</v>
      </c>
      <c r="E21" s="23">
        <f>E20+E19+E18+E17+E16+E15+E14+E13</f>
        <v>1006</v>
      </c>
      <c r="F21" s="23"/>
      <c r="G21" s="23">
        <f>G20+G19+G18+G17+G16+G15+G14+G13</f>
        <v>1126.97</v>
      </c>
      <c r="H21" s="23">
        <f>H20+H19+H18+H17+H16+H15+H14+H13</f>
        <v>29.6</v>
      </c>
      <c r="I21" s="23">
        <f>I20+I19+I18+I17+I16+I15+I14+I13</f>
        <v>51.93</v>
      </c>
      <c r="J21" s="24">
        <f>J20+J19+J18+J17+J16+J15+J14+J13</f>
        <v>135.29999999999998</v>
      </c>
    </row>
    <row r="22" spans="1:10" ht="24" customHeight="1" thickBot="1" x14ac:dyDescent="0.35">
      <c r="A22" s="17"/>
      <c r="B22" s="10"/>
      <c r="C22" s="10"/>
      <c r="D22" s="23" t="s">
        <v>39</v>
      </c>
      <c r="E22" s="23">
        <f>E12+E21</f>
        <v>1512</v>
      </c>
      <c r="F22" s="23" t="s">
        <v>40</v>
      </c>
      <c r="G22" s="23">
        <f>G12+G21</f>
        <v>1700.8400000000001</v>
      </c>
      <c r="H22" s="23">
        <f>H12+H21</f>
        <v>42.1</v>
      </c>
      <c r="I22" s="23">
        <f>I12+I21</f>
        <v>71.56</v>
      </c>
      <c r="J22" s="24">
        <f>J12+J21</f>
        <v>222.09999999999997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2023-06-12T13:13:41Z</dcterms:modified>
</cp:coreProperties>
</file>