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63B4A15F-68B6-4D1B-83EE-2C19439F2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20" i="3"/>
  <c r="I20" i="3"/>
  <c r="H20" i="3"/>
  <c r="G20" i="3"/>
  <c r="E20" i="3"/>
  <c r="J12" i="3"/>
  <c r="I12" i="3"/>
  <c r="H12" i="3"/>
  <c r="E12" i="3"/>
  <c r="G13" i="3"/>
  <c r="G16" i="3"/>
  <c r="G15" i="3"/>
  <c r="G14" i="3"/>
  <c r="G5" i="3" l="1"/>
  <c r="G6" i="3"/>
  <c r="G7" i="3"/>
  <c r="G9" i="3"/>
  <c r="G8" i="3"/>
  <c r="G19" i="3"/>
  <c r="G18" i="3"/>
  <c r="G17" i="3"/>
  <c r="G12" i="3" l="1"/>
</calcChain>
</file>

<file path=xl/sharedStrings.xml><?xml version="1.0" encoding="utf-8"?>
<sst xmlns="http://schemas.openxmlformats.org/spreadsheetml/2006/main" count="51" uniqueCount="42">
  <si>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</si>
  <si>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</si>
  <si>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</si>
  <si>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</si>
  <si>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</si>
  <si>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</si>
  <si>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</si>
  <si>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</si>
  <si>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</si>
  <si>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</si>
  <si>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</si>
  <si>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</si>
  <si>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</si>
  <si>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</si>
  <si>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</si>
  <si>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</si>
  <si>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</si>
  <si>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</si>
  <si>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</si>
  <si>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</si>
  <si>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</si>
  <si>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</si>
  <si>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</si>
  <si>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</si>
  <si>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</si>
  <si>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макароны отварные</t>
  </si>
  <si>
    <t>каша рисовая молочная</t>
  </si>
  <si>
    <t>сыр твердых сортов (нарезка)</t>
  </si>
  <si>
    <t>какао с молоком</t>
  </si>
  <si>
    <t>ИТОГО :</t>
  </si>
  <si>
    <t>п\п</t>
  </si>
  <si>
    <t>напиток кисломолочный (снежок)</t>
  </si>
  <si>
    <t>ИТОГО ЗАВТРАК :</t>
  </si>
  <si>
    <t>салат из свежих огурцов</t>
  </si>
  <si>
    <t>суп Крестьянский</t>
  </si>
  <si>
    <t>гуляш из отварного мяса</t>
  </si>
  <si>
    <t>сок</t>
  </si>
  <si>
    <t>ИТОГО ЗА ДЕНЬ :</t>
  </si>
  <si>
    <t>Меню для питания детей ЛДП</t>
  </si>
  <si>
    <t>194 руб</t>
  </si>
  <si>
    <t>сумма</t>
  </si>
  <si>
    <t>13 июня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</si>
</sst>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"/>
  <sheetViews>
    <sheetView tabSelected="1" workbookViewId="0">
      <selection activeCell="D13" sqref="D13"/>
    </sheetView>
  </sheetViews>
  <sheetFormatPr defaultRowHeight="14.4" x14ac:dyDescent="0.3"/>
  <cols>
    <col min="2" max="2" width="12.109375" customWidth="1"/>
    <col min="3" max="3" width="12.5546875" customWidth="1"/>
    <col min="4" max="4" width="50.88671875" customWidth="1"/>
    <col min="6" max="6" width="8.44140625" customWidth="1"/>
    <col min="10" max="10" width="14" customWidth="1"/>
  </cols>
  <sheetData>
    <row r="1" spans="1:10" ht="18" thickBot="1" x14ac:dyDescent="0.35">
      <c r="A1" s="27" t="s">
        <v>38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0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40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182</v>
      </c>
      <c r="D5" s="10" t="s">
        <v>26</v>
      </c>
      <c r="E5" s="10">
        <v>200</v>
      </c>
      <c r="F5" s="10"/>
      <c r="G5" s="10">
        <f>H5*4+I5*9+J5*4</f>
        <v>243.7</v>
      </c>
      <c r="H5" s="10">
        <v>7</v>
      </c>
      <c r="I5" s="10">
        <v>10.9</v>
      </c>
      <c r="J5" s="11">
        <v>29.4</v>
      </c>
    </row>
    <row r="6" spans="1:10" ht="24" customHeight="1" thickBot="1" x14ac:dyDescent="0.35">
      <c r="A6" s="12"/>
      <c r="B6" s="9"/>
      <c r="C6" s="10">
        <v>15</v>
      </c>
      <c r="D6" s="10" t="s">
        <v>27</v>
      </c>
      <c r="E6" s="10">
        <v>10</v>
      </c>
      <c r="F6" s="10"/>
      <c r="G6" s="1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14</v>
      </c>
      <c r="C7" s="10">
        <v>382</v>
      </c>
      <c r="D7" s="10" t="s">
        <v>28</v>
      </c>
      <c r="E7" s="10">
        <v>200</v>
      </c>
      <c r="F7" s="10"/>
      <c r="G7" s="10">
        <f>H7*4+I7*9+J7*4</f>
        <v>138.4</v>
      </c>
      <c r="H7" s="10">
        <v>3.7</v>
      </c>
      <c r="I7" s="10">
        <v>3.2</v>
      </c>
      <c r="J7" s="11">
        <v>23.7</v>
      </c>
    </row>
    <row r="8" spans="1:10" ht="24" customHeight="1" thickBot="1" x14ac:dyDescent="0.35">
      <c r="A8" s="12"/>
      <c r="B8" s="9" t="s">
        <v>21</v>
      </c>
      <c r="C8" s="10" t="s">
        <v>30</v>
      </c>
      <c r="D8" s="19" t="s">
        <v>23</v>
      </c>
      <c r="E8" s="21">
        <v>60</v>
      </c>
      <c r="F8" s="21"/>
      <c r="G8" s="21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30</v>
      </c>
      <c r="D9" s="19" t="s">
        <v>24</v>
      </c>
      <c r="E9" s="21">
        <v>36</v>
      </c>
      <c r="F9" s="21"/>
      <c r="G9" s="21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30</v>
      </c>
      <c r="D10" s="10" t="s">
        <v>31</v>
      </c>
      <c r="E10" s="10">
        <v>200</v>
      </c>
      <c r="F10" s="10"/>
      <c r="G10" s="10">
        <v>96.6</v>
      </c>
      <c r="H10" s="10">
        <v>5.8</v>
      </c>
      <c r="I10" s="10">
        <v>5</v>
      </c>
      <c r="J10" s="11">
        <v>10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14"/>
      <c r="D12" s="23" t="s">
        <v>32</v>
      </c>
      <c r="E12" s="23">
        <f>E5+E6+E7+E8+E9+E10</f>
        <v>706</v>
      </c>
      <c r="F12" s="23"/>
      <c r="G12" s="23">
        <f>G5+G6+G7+G8+G9+G10</f>
        <v>709.30000000000007</v>
      </c>
      <c r="H12" s="23">
        <f>H5+H6+H7+H8+H9+H10</f>
        <v>25.22</v>
      </c>
      <c r="I12" s="23">
        <f>I5+I6+I7+I8+I9+I10</f>
        <v>22.98</v>
      </c>
      <c r="J12" s="24">
        <f>J5+J6+J7+J8+J9+J10</f>
        <v>103.3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13</v>
      </c>
      <c r="D13" s="18" t="s">
        <v>33</v>
      </c>
      <c r="E13" s="21">
        <v>100</v>
      </c>
      <c r="F13" s="21"/>
      <c r="G13" s="21">
        <f>H13*4+I13*9+J13*4</f>
        <v>68.400000000000006</v>
      </c>
      <c r="H13" s="10">
        <v>0.6</v>
      </c>
      <c r="I13" s="10">
        <v>6</v>
      </c>
      <c r="J13" s="11">
        <v>3</v>
      </c>
    </row>
    <row r="14" spans="1:10" ht="24" customHeight="1" thickBot="1" x14ac:dyDescent="0.35">
      <c r="A14" s="12"/>
      <c r="B14" s="9" t="s">
        <v>17</v>
      </c>
      <c r="C14" s="10">
        <v>98</v>
      </c>
      <c r="D14" s="16" t="s">
        <v>34</v>
      </c>
      <c r="E14" s="21">
        <v>250</v>
      </c>
      <c r="F14" s="21"/>
      <c r="G14" s="21">
        <f t="shared" ref="G14:G16" si="1">H14*4+I14*9+J14*4</f>
        <v>108.69999999999999</v>
      </c>
      <c r="H14" s="10">
        <v>2.1</v>
      </c>
      <c r="I14" s="10">
        <v>5.0999999999999996</v>
      </c>
      <c r="J14" s="11">
        <v>13.6</v>
      </c>
    </row>
    <row r="15" spans="1:10" ht="24" customHeight="1" thickBot="1" x14ac:dyDescent="0.35">
      <c r="A15" s="12"/>
      <c r="B15" s="9" t="s">
        <v>18</v>
      </c>
      <c r="C15" s="10">
        <v>246</v>
      </c>
      <c r="D15" s="16" t="s">
        <v>35</v>
      </c>
      <c r="E15" s="21">
        <v>100</v>
      </c>
      <c r="F15" s="21"/>
      <c r="G15" s="21">
        <f t="shared" si="1"/>
        <v>131.19999999999999</v>
      </c>
      <c r="H15" s="10">
        <v>15.1</v>
      </c>
      <c r="I15" s="10">
        <v>6.4</v>
      </c>
      <c r="J15" s="11">
        <v>3.3</v>
      </c>
    </row>
    <row r="16" spans="1:10" ht="24" customHeight="1" thickBot="1" x14ac:dyDescent="0.35">
      <c r="A16" s="12"/>
      <c r="B16" s="9" t="s">
        <v>19</v>
      </c>
      <c r="C16" s="10">
        <v>203</v>
      </c>
      <c r="D16" s="19" t="s">
        <v>25</v>
      </c>
      <c r="E16" s="21">
        <v>180</v>
      </c>
      <c r="F16" s="21"/>
      <c r="G16" s="21">
        <f t="shared" si="1"/>
        <v>253.2</v>
      </c>
      <c r="H16" s="10">
        <v>6.1</v>
      </c>
      <c r="I16" s="10">
        <v>7.2</v>
      </c>
      <c r="J16" s="11">
        <v>41</v>
      </c>
    </row>
    <row r="17" spans="1:10" ht="24" customHeight="1" thickBot="1" x14ac:dyDescent="0.35">
      <c r="A17" s="12"/>
      <c r="B17" s="9" t="s">
        <v>20</v>
      </c>
      <c r="C17" s="10" t="s">
        <v>30</v>
      </c>
      <c r="D17" s="19" t="s">
        <v>36</v>
      </c>
      <c r="E17" s="21">
        <v>200</v>
      </c>
      <c r="F17" s="22"/>
      <c r="G17" s="21">
        <f t="shared" ref="G17:G19" si="2">H17*4+I17*9+J17*4</f>
        <v>124</v>
      </c>
      <c r="H17" s="10">
        <v>0.6</v>
      </c>
      <c r="I17" s="10">
        <v>0</v>
      </c>
      <c r="J17" s="11">
        <v>30.4</v>
      </c>
    </row>
    <row r="18" spans="1:10" ht="24" customHeight="1" thickBot="1" x14ac:dyDescent="0.35">
      <c r="A18" s="12"/>
      <c r="B18" s="9" t="s">
        <v>21</v>
      </c>
      <c r="C18" s="10" t="s">
        <v>30</v>
      </c>
      <c r="D18" s="19" t="s">
        <v>23</v>
      </c>
      <c r="E18" s="21">
        <v>60</v>
      </c>
      <c r="F18" s="21"/>
      <c r="G18" s="21">
        <f t="shared" si="2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30</v>
      </c>
      <c r="D19" s="19" t="s">
        <v>24</v>
      </c>
      <c r="E19" s="21">
        <v>36</v>
      </c>
      <c r="F19" s="21"/>
      <c r="G19" s="21">
        <f t="shared" si="2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10"/>
      <c r="D20" s="25" t="s">
        <v>29</v>
      </c>
      <c r="E20" s="25">
        <f>E13+E14+E15+E16+E17+E18+E19</f>
        <v>926</v>
      </c>
      <c r="F20" s="25"/>
      <c r="G20" s="25">
        <f>G13+G14+G15+G16+G17+G18+G19</f>
        <v>880.27</v>
      </c>
      <c r="H20" s="25">
        <f>H13+H14+H15+H16+H17+H18+H19</f>
        <v>30.9</v>
      </c>
      <c r="I20" s="25">
        <f>I13+I14+I15+I16+I17+I18+I19</f>
        <v>25.63</v>
      </c>
      <c r="J20" s="26">
        <f>J13+J14+J15+J16+J17+J18+J19</f>
        <v>131.5</v>
      </c>
    </row>
    <row r="21" spans="1:10" ht="24" customHeight="1" thickBot="1" x14ac:dyDescent="0.35">
      <c r="A21" s="17"/>
      <c r="B21" s="10"/>
      <c r="C21" s="10"/>
      <c r="D21" s="25" t="s">
        <v>37</v>
      </c>
      <c r="E21" s="25">
        <f>E12+E20</f>
        <v>1632</v>
      </c>
      <c r="F21" s="25" t="s">
        <v>39</v>
      </c>
      <c r="G21" s="25">
        <f>G12+G20</f>
        <v>1589.5700000000002</v>
      </c>
      <c r="H21" s="25">
        <f>H12+H20</f>
        <v>56.12</v>
      </c>
      <c r="I21" s="25">
        <f>I12+I20</f>
        <v>48.61</v>
      </c>
      <c r="J21" s="26">
        <f>J12+J20</f>
        <v>234.8</v>
      </c>
    </row>
  </sheetData>
  <mergeCells count="2">
    <mergeCell ref="A1:D1"/>
    <mergeCell ref="B2:D2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cp:lastPrinted>2023-06-01T13:44:46Z</cp:lastPrinted>
  <dcterms:created xsi:type="dcterms:W3CDTF">2022-05-24T07:29:56Z</dcterms:created>
  <dcterms:modified xsi:type="dcterms:W3CDTF">2023-06-12T13:15:02Z</dcterms:modified>
</cp:coreProperties>
</file>